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Расходы!#REF!</definedName>
    <definedName name="FILE_NAME" localSheetId="0">Доходы!$H$3</definedName>
    <definedName name="FIO" localSheetId="0">Доходы!$D$24</definedName>
    <definedName name="FIO" localSheetId="1">Расходы!#REF!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Расходы!#REF!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</calcChain>
</file>

<file path=xl/sharedStrings.xml><?xml version="1.0" encoding="utf-8"?>
<sst xmlns="http://schemas.openxmlformats.org/spreadsheetml/2006/main" count="480" uniqueCount="260">
  <si>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</si>
  <si>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</si>
  <si>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</si>
  <si>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</si>
  <si>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</si>
  <si>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</si>
  <si>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</si>
  <si>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</si>
  <si>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</si>
  <si>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</si>
  <si>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</si>
  <si>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</si>
  <si>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</si>
  <si>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</si>
  <si>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</si>
  <si>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</si>
  <si>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</si>
  <si>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</si>
  <si>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</si>
  <si>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</si>
  <si>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</si>
  <si>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</si>
  <si>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</si>
  <si>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</si>
  <si>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</si>
  <si>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</si>
  <si>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</si>
  <si>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</si>
  <si>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</si>
  <si>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</si>
  <si>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</si>
  <si>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</si>
  <si>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</si>
  <si>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</si>
  <si>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</si>
  <si>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</si>
  <si>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</si>
  <si>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</si>
  <si>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</si>
  <si>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</si>
  <si>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</si>
  <si>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</si>
  <si>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</si>
  <si>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</si>
  <si>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</si>
  <si>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</si>
  <si>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</si>
  <si>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</si>
  <si>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</si>
  <si>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</si>
  <si>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</si>
  <si>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</si>
  <si>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</si>
  <si>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</si>
  <si>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</si>
  <si>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</si>
  <si>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</si>
  <si>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</si>
  <si>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</si>
  <si>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</si>
  <si>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</si>
  <si>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</si>
  <si>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</si>
  <si>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</si>
  <si>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</si>
  <si>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</si>
  <si>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</si>
  <si>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</si>
  <si>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</si>
  <si>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</si>
  <si>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</si>
  <si>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</si>
  <si>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</si>
  <si>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</si>
  <si>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</si>
  <si>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</si>
  <si>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</si>
  <si>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</si>
  <si>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</si>
  <si>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</si>
  <si>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</si>
  <si>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</si>
  <si>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</si>
  <si>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</si>
  <si>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</si>
  <si>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</si>
  <si>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</si>
  <si>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</si>
  <si>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</si>
  <si>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</si>
  <si>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</si>
  <si>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</si>
  <si>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</si>
  <si>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</si>
  <si>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</si>
  <si>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</si>
  <si>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</si>
  <si>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</si>
  <si>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</si>
  <si>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</si>
  <si>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</si>
  <si>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</si>
  <si>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</si>
  <si>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</si>
  <si>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</si>
  <si>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</si>
  <si>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</si>
  <si>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</si>
  <si>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</si>
  <si>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</si>
  <si>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</si>
  <si>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</si>
  <si>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</si>
  <si>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</si>
  <si>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</si>
  <si>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</si>
  <si>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</si>
  <si>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</si>
  <si>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</si>
  <si>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</si>
  <si>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</si>
  <si>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</si>
  <si>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</si>
  <si>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</si>
  <si>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</si>
  <si>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</si>
  <si>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</si>
  <si>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</si>
  <si>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</si>
  <si>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</si>
  <si>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</si>
  <si>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</si>
  <si>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</si>
  <si>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</si>
  <si>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</si>
  <si>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</si>
  <si>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</si>
  <si>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</si>
  <si>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</si>
  <si>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</si>
  <si>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</si>
  <si>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</si>
  <si>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Иные межбюджетные трансферты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</si>
  <si>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</si>
  <si>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</si>
  <si>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</si>
  <si>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</si>
  <si>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</si>
  <si>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пенсии, социальные доплаты к пенсиям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</si>
  <si>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</si>
  <si>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</si>
  <si>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</si>
  <si>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</si>
  <si>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951 0104 0710029200 244 </t>
  </si>
  <si>
    <t xml:space="preserve">951 0104 8810000110 121 </t>
  </si>
  <si>
    <t xml:space="preserve">951 0104 8810000110 129 </t>
  </si>
  <si>
    <t xml:space="preserve">951 0104 8810000190 122 </t>
  </si>
  <si>
    <t xml:space="preserve">951 0104 8910000110 121 </t>
  </si>
  <si>
    <t xml:space="preserve">951 0104 8910000110 129 </t>
  </si>
  <si>
    <t xml:space="preserve">951 0104 8910000190 122 </t>
  </si>
  <si>
    <t xml:space="preserve">951 0104 8910000190 244 </t>
  </si>
  <si>
    <t xml:space="preserve">951 0104 8910029990 851 </t>
  </si>
  <si>
    <t xml:space="preserve">951 0104 8910029990 852 </t>
  </si>
  <si>
    <t xml:space="preserve">951 0104 8910029990 853 </t>
  </si>
  <si>
    <t xml:space="preserve">951 0104 8990072390 244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</si>
  <si>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</si>
  <si>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</si>
  <si>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</si>
  <si>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951 0106 9990087040 540 </t>
  </si>
  <si>
    <t>Резервные фонды</t>
  </si>
  <si>
    <t xml:space="preserve">951 0111 0000000000 000 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</si>
  <si>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</si>
  <si>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</si>
  <si>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</si>
  <si>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951 0113 9990022960 244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</si>
  <si>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</si>
  <si>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</si>
  <si>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</si>
  <si>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</si>
  <si>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</si>
  <si>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</si>
  <si>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</si>
  <si>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</si>
  <si>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</si>
  <si>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</si>
  <si>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</si>
  <si>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</si>
  <si>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951 0309 0420021670 244 </t>
  </si>
  <si>
    <t xml:space="preserve">951 0309 0430021710 244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</si>
  <si>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</si>
  <si>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</si>
  <si>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</si>
  <si>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</si>
  <si>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951 0501 0210029040 244 </t>
  </si>
  <si>
    <t>Коммунальное хозяйство</t>
  </si>
  <si>
    <t xml:space="preserve">951 0502 0000000000 000 </t>
  </si>
  <si>
    <t xml:space="preserve">951 0502 0220029050 244 </t>
  </si>
  <si>
    <t>Благоустройство</t>
  </si>
  <si>
    <t xml:space="preserve">951 0503 0000000000 000 </t>
  </si>
  <si>
    <t xml:space="preserve">951 0503 0230029070 244 </t>
  </si>
  <si>
    <t xml:space="preserve">951 0503 0230029090 244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</si>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</sst>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0"/>
      <c r="B1" s="100"/>
      <c r="C1" s="100"/>
      <c r="D1" s="100"/>
      <c r="E1" s="2"/>
      <c r="F1" s="2"/>
    </row>
    <row r="2" spans="1:6" ht="16.899999999999999" customHeight="1" x14ac:dyDescent="0.25">
      <c r="A2" s="100" t="s">
        <v>0</v>
      </c>
      <c r="B2" s="100"/>
      <c r="C2" s="100"/>
      <c r="D2" s="10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1" t="s">
        <v>5</v>
      </c>
      <c r="B4" s="101"/>
      <c r="C4" s="101"/>
      <c r="D4" s="101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2" t="s">
        <v>15</v>
      </c>
      <c r="C6" s="103"/>
      <c r="D6" s="103"/>
      <c r="E6" s="3" t="s">
        <v>9</v>
      </c>
      <c r="F6" s="10" t="s">
        <v>19</v>
      </c>
    </row>
    <row r="7" spans="1:6" x14ac:dyDescent="0.2">
      <c r="A7" s="11" t="s">
        <v>10</v>
      </c>
      <c r="B7" s="104" t="s">
        <v>16</v>
      </c>
      <c r="C7" s="104"/>
      <c r="D7" s="104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0" t="s">
        <v>21</v>
      </c>
      <c r="B10" s="100"/>
      <c r="C10" s="100"/>
      <c r="D10" s="100"/>
      <c r="E10" s="1"/>
      <c r="F10" s="17"/>
    </row>
    <row r="11" spans="1:6" ht="4.1500000000000004" customHeight="1" x14ac:dyDescent="0.2">
      <c r="A11" s="94" t="s">
        <v>22</v>
      </c>
      <c r="B11" s="88" t="s">
        <v>23</v>
      </c>
      <c r="C11" s="88" t="s">
        <v>24</v>
      </c>
      <c r="D11" s="91" t="s">
        <v>25</v>
      </c>
      <c r="E11" s="91" t="s">
        <v>26</v>
      </c>
      <c r="F11" s="97" t="s">
        <v>27</v>
      </c>
    </row>
    <row r="12" spans="1:6" ht="3.6" customHeight="1" x14ac:dyDescent="0.2">
      <c r="A12" s="95"/>
      <c r="B12" s="89"/>
      <c r="C12" s="89"/>
      <c r="D12" s="92"/>
      <c r="E12" s="92"/>
      <c r="F12" s="98"/>
    </row>
    <row r="13" spans="1:6" ht="3" customHeight="1" x14ac:dyDescent="0.2">
      <c r="A13" s="95"/>
      <c r="B13" s="89"/>
      <c r="C13" s="89"/>
      <c r="D13" s="92"/>
      <c r="E13" s="92"/>
      <c r="F13" s="98"/>
    </row>
    <row r="14" spans="1:6" ht="3" customHeight="1" x14ac:dyDescent="0.2">
      <c r="A14" s="95"/>
      <c r="B14" s="89"/>
      <c r="C14" s="89"/>
      <c r="D14" s="92"/>
      <c r="E14" s="92"/>
      <c r="F14" s="98"/>
    </row>
    <row r="15" spans="1:6" ht="3" customHeight="1" x14ac:dyDescent="0.2">
      <c r="A15" s="95"/>
      <c r="B15" s="89"/>
      <c r="C15" s="89"/>
      <c r="D15" s="92"/>
      <c r="E15" s="92"/>
      <c r="F15" s="98"/>
    </row>
    <row r="16" spans="1:6" ht="3" customHeight="1" x14ac:dyDescent="0.2">
      <c r="A16" s="95"/>
      <c r="B16" s="89"/>
      <c r="C16" s="89"/>
      <c r="D16" s="92"/>
      <c r="E16" s="92"/>
      <c r="F16" s="98"/>
    </row>
    <row r="17" spans="1:6" ht="23.45" customHeight="1" x14ac:dyDescent="0.2">
      <c r="A17" s="96"/>
      <c r="B17" s="90"/>
      <c r="C17" s="90"/>
      <c r="D17" s="93"/>
      <c r="E17" s="93"/>
      <c r="F17" s="9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10308100</v>
      </c>
      <c r="E19" s="28">
        <v>568963.54</v>
      </c>
      <c r="F19" s="27">
        <f>IF(OR(D19="-",IF(E19="-",0,E19)&gt;=IF(D19="-",0,D19)),"-",IF(D19="-",0,D19)-IF(E19="-",0,E19))</f>
        <v>9739136.4600000009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5960200</v>
      </c>
      <c r="E21" s="37">
        <v>235663.54</v>
      </c>
      <c r="F21" s="38">
        <f t="shared" ref="F21:F52" si="0">IF(OR(D21="-",IF(E21="-",0,E21)&gt;=IF(D21="-",0,D21)),"-",IF(D21="-",0,D21)-IF(E21="-",0,E21))</f>
        <v>5724536.46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1985000</v>
      </c>
      <c r="E22" s="37">
        <v>80317.47</v>
      </c>
      <c r="F22" s="38">
        <f t="shared" si="0"/>
        <v>1904682.53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1985000</v>
      </c>
      <c r="E23" s="37">
        <v>80317.47</v>
      </c>
      <c r="F23" s="38">
        <f t="shared" si="0"/>
        <v>1904682.53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1979400</v>
      </c>
      <c r="E24" s="37">
        <v>80317.47</v>
      </c>
      <c r="F24" s="38">
        <f t="shared" si="0"/>
        <v>1899082.53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80317.47</v>
      </c>
      <c r="F25" s="38" t="str">
        <f t="shared" si="0"/>
        <v>-</v>
      </c>
    </row>
    <row r="26" spans="1:6" ht="101.25" x14ac:dyDescent="0.2">
      <c r="A26" s="39" t="s">
        <v>46</v>
      </c>
      <c r="B26" s="35" t="s">
        <v>32</v>
      </c>
      <c r="C26" s="36" t="s">
        <v>47</v>
      </c>
      <c r="D26" s="37">
        <v>3100</v>
      </c>
      <c r="E26" s="37" t="s">
        <v>45</v>
      </c>
      <c r="F26" s="38">
        <f t="shared" si="0"/>
        <v>3100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>
        <v>2500</v>
      </c>
      <c r="E27" s="37" t="s">
        <v>45</v>
      </c>
      <c r="F27" s="38">
        <f t="shared" si="0"/>
        <v>2500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22000</v>
      </c>
      <c r="E28" s="37" t="s">
        <v>45</v>
      </c>
      <c r="F28" s="38">
        <f t="shared" si="0"/>
        <v>22000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22000</v>
      </c>
      <c r="E29" s="37" t="s">
        <v>45</v>
      </c>
      <c r="F29" s="38">
        <f t="shared" si="0"/>
        <v>22000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22000</v>
      </c>
      <c r="E30" s="37" t="s">
        <v>45</v>
      </c>
      <c r="F30" s="38">
        <f t="shared" si="0"/>
        <v>22000</v>
      </c>
    </row>
    <row r="31" spans="1:6" x14ac:dyDescent="0.2">
      <c r="A31" s="34" t="s">
        <v>55</v>
      </c>
      <c r="B31" s="35" t="s">
        <v>32</v>
      </c>
      <c r="C31" s="36" t="s">
        <v>56</v>
      </c>
      <c r="D31" s="37">
        <v>2847700</v>
      </c>
      <c r="E31" s="37">
        <v>78774.149999999994</v>
      </c>
      <c r="F31" s="38">
        <f t="shared" si="0"/>
        <v>2768925.85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274800</v>
      </c>
      <c r="E32" s="37">
        <v>920.13</v>
      </c>
      <c r="F32" s="38">
        <f t="shared" si="0"/>
        <v>273879.87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274800</v>
      </c>
      <c r="E33" s="37">
        <v>920.13</v>
      </c>
      <c r="F33" s="38">
        <f t="shared" si="0"/>
        <v>273879.87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856.47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63.66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2572900</v>
      </c>
      <c r="E36" s="37">
        <v>77854.02</v>
      </c>
      <c r="F36" s="38">
        <f t="shared" si="0"/>
        <v>2495045.98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2303700</v>
      </c>
      <c r="E37" s="37">
        <v>76318</v>
      </c>
      <c r="F37" s="38">
        <f t="shared" si="0"/>
        <v>2227382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2303700</v>
      </c>
      <c r="E38" s="37">
        <v>76318</v>
      </c>
      <c r="F38" s="38">
        <f t="shared" si="0"/>
        <v>2227382</v>
      </c>
    </row>
    <row r="39" spans="1:6" ht="56.2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76318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269200</v>
      </c>
      <c r="E40" s="37">
        <v>1536.02</v>
      </c>
      <c r="F40" s="38">
        <f t="shared" si="0"/>
        <v>267663.98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269200</v>
      </c>
      <c r="E41" s="37">
        <v>1536.02</v>
      </c>
      <c r="F41" s="38">
        <f t="shared" si="0"/>
        <v>267663.98</v>
      </c>
    </row>
    <row r="42" spans="1:6" ht="56.2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1504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32.020000000000003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26100</v>
      </c>
      <c r="E44" s="37">
        <v>2100</v>
      </c>
      <c r="F44" s="38">
        <f t="shared" si="0"/>
        <v>24000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26100</v>
      </c>
      <c r="E45" s="37">
        <v>2100</v>
      </c>
      <c r="F45" s="38">
        <f t="shared" si="0"/>
        <v>24000</v>
      </c>
    </row>
    <row r="46" spans="1:6" ht="67.5" x14ac:dyDescent="0.2">
      <c r="A46" s="34" t="s">
        <v>85</v>
      </c>
      <c r="B46" s="35" t="s">
        <v>32</v>
      </c>
      <c r="C46" s="36" t="s">
        <v>86</v>
      </c>
      <c r="D46" s="37">
        <v>26100</v>
      </c>
      <c r="E46" s="37">
        <v>2100</v>
      </c>
      <c r="F46" s="38">
        <f t="shared" si="0"/>
        <v>24000</v>
      </c>
    </row>
    <row r="47" spans="1:6" ht="67.5" x14ac:dyDescent="0.2">
      <c r="A47" s="34" t="s">
        <v>85</v>
      </c>
      <c r="B47" s="35" t="s">
        <v>32</v>
      </c>
      <c r="C47" s="36" t="s">
        <v>87</v>
      </c>
      <c r="D47" s="37" t="s">
        <v>45</v>
      </c>
      <c r="E47" s="37">
        <v>2100</v>
      </c>
      <c r="F47" s="38" t="str">
        <f t="shared" si="0"/>
        <v>-</v>
      </c>
    </row>
    <row r="48" spans="1:6" ht="33.75" x14ac:dyDescent="0.2">
      <c r="A48" s="34" t="s">
        <v>88</v>
      </c>
      <c r="B48" s="35" t="s">
        <v>32</v>
      </c>
      <c r="C48" s="36" t="s">
        <v>89</v>
      </c>
      <c r="D48" s="37">
        <v>1072600</v>
      </c>
      <c r="E48" s="37">
        <v>73771.92</v>
      </c>
      <c r="F48" s="38">
        <f t="shared" si="0"/>
        <v>998828.08</v>
      </c>
    </row>
    <row r="49" spans="1:6" ht="78.75" x14ac:dyDescent="0.2">
      <c r="A49" s="39" t="s">
        <v>90</v>
      </c>
      <c r="B49" s="35" t="s">
        <v>32</v>
      </c>
      <c r="C49" s="36" t="s">
        <v>91</v>
      </c>
      <c r="D49" s="37">
        <v>1019600</v>
      </c>
      <c r="E49" s="37">
        <v>70335.53</v>
      </c>
      <c r="F49" s="38">
        <f t="shared" si="0"/>
        <v>949264.47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1019600</v>
      </c>
      <c r="E50" s="37">
        <v>70335.53</v>
      </c>
      <c r="F50" s="38">
        <f t="shared" si="0"/>
        <v>949264.47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1019600</v>
      </c>
      <c r="E51" s="37">
        <v>70335.53</v>
      </c>
      <c r="F51" s="38">
        <f t="shared" si="0"/>
        <v>949264.47</v>
      </c>
    </row>
    <row r="52" spans="1:6" ht="67.5" x14ac:dyDescent="0.2">
      <c r="A52" s="39" t="s">
        <v>96</v>
      </c>
      <c r="B52" s="35" t="s">
        <v>32</v>
      </c>
      <c r="C52" s="36" t="s">
        <v>97</v>
      </c>
      <c r="D52" s="37">
        <v>53000</v>
      </c>
      <c r="E52" s="37">
        <v>3436.39</v>
      </c>
      <c r="F52" s="38">
        <f t="shared" si="0"/>
        <v>49563.61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>
        <v>53000</v>
      </c>
      <c r="E53" s="37">
        <v>3436.39</v>
      </c>
      <c r="F53" s="38">
        <f t="shared" ref="F53:F69" si="1">IF(OR(D53="-",IF(E53="-",0,E53)&gt;=IF(D53="-",0,D53)),"-",IF(D53="-",0,D53)-IF(E53="-",0,E53))</f>
        <v>49563.61</v>
      </c>
    </row>
    <row r="54" spans="1:6" ht="67.5" x14ac:dyDescent="0.2">
      <c r="A54" s="34" t="s">
        <v>100</v>
      </c>
      <c r="B54" s="35" t="s">
        <v>32</v>
      </c>
      <c r="C54" s="36" t="s">
        <v>101</v>
      </c>
      <c r="D54" s="37">
        <v>53000</v>
      </c>
      <c r="E54" s="37">
        <v>3436.39</v>
      </c>
      <c r="F54" s="38">
        <f t="shared" si="1"/>
        <v>49563.61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6800</v>
      </c>
      <c r="E55" s="37">
        <v>700</v>
      </c>
      <c r="F55" s="38">
        <f t="shared" si="1"/>
        <v>6100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6800</v>
      </c>
      <c r="E56" s="37" t="s">
        <v>45</v>
      </c>
      <c r="F56" s="38">
        <f t="shared" si="1"/>
        <v>6800</v>
      </c>
    </row>
    <row r="57" spans="1:6" ht="45" x14ac:dyDescent="0.2">
      <c r="A57" s="34" t="s">
        <v>106</v>
      </c>
      <c r="B57" s="35" t="s">
        <v>32</v>
      </c>
      <c r="C57" s="36" t="s">
        <v>107</v>
      </c>
      <c r="D57" s="37">
        <v>6800</v>
      </c>
      <c r="E57" s="37" t="s">
        <v>45</v>
      </c>
      <c r="F57" s="38">
        <f t="shared" si="1"/>
        <v>6800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700</v>
      </c>
      <c r="F58" s="38" t="str">
        <f t="shared" si="1"/>
        <v>-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700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4347900</v>
      </c>
      <c r="E60" s="37">
        <v>333300</v>
      </c>
      <c r="F60" s="38">
        <f t="shared" si="1"/>
        <v>4014600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4347900</v>
      </c>
      <c r="E61" s="37">
        <v>333300</v>
      </c>
      <c r="F61" s="38">
        <f t="shared" si="1"/>
        <v>4014600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4139500</v>
      </c>
      <c r="E62" s="37">
        <v>333300</v>
      </c>
      <c r="F62" s="38">
        <f t="shared" si="1"/>
        <v>3806200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4139500</v>
      </c>
      <c r="E63" s="37">
        <v>333300</v>
      </c>
      <c r="F63" s="38">
        <f t="shared" si="1"/>
        <v>3806200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4139500</v>
      </c>
      <c r="E64" s="37">
        <v>333300</v>
      </c>
      <c r="F64" s="38">
        <f t="shared" si="1"/>
        <v>3806200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208400</v>
      </c>
      <c r="E65" s="37" t="s">
        <v>45</v>
      </c>
      <c r="F65" s="38">
        <f t="shared" si="1"/>
        <v>208400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 t="s">
        <v>45</v>
      </c>
      <c r="F66" s="38">
        <f t="shared" si="1"/>
        <v>200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200</v>
      </c>
      <c r="E67" s="37" t="s">
        <v>45</v>
      </c>
      <c r="F67" s="38">
        <f t="shared" si="1"/>
        <v>200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208200</v>
      </c>
      <c r="E68" s="37" t="s">
        <v>45</v>
      </c>
      <c r="F68" s="38">
        <f t="shared" si="1"/>
        <v>208200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208200</v>
      </c>
      <c r="E69" s="37" t="s">
        <v>45</v>
      </c>
      <c r="F69" s="38">
        <f t="shared" si="1"/>
        <v>208200</v>
      </c>
    </row>
    <row r="70" spans="1:6" ht="12.75" customHeight="1" x14ac:dyDescent="0.2">
      <c r="A70" s="40"/>
      <c r="B70" s="41"/>
      <c r="C70" s="41"/>
      <c r="D70" s="42"/>
      <c r="E70" s="42"/>
      <c r="F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3"/>
  <sheetViews>
    <sheetView showGridLines="0" topLeftCell="A48" workbookViewId="0">
      <selection activeCell="A17" sqref="A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0" t="s">
        <v>132</v>
      </c>
      <c r="B2" s="100"/>
      <c r="C2" s="100"/>
      <c r="D2" s="100"/>
      <c r="E2" s="1"/>
      <c r="F2" s="13" t="s">
        <v>133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7" t="s">
        <v>22</v>
      </c>
      <c r="B4" s="88" t="s">
        <v>23</v>
      </c>
      <c r="C4" s="105" t="s">
        <v>134</v>
      </c>
      <c r="D4" s="91" t="s">
        <v>25</v>
      </c>
      <c r="E4" s="110" t="s">
        <v>26</v>
      </c>
      <c r="F4" s="97" t="s">
        <v>27</v>
      </c>
    </row>
    <row r="5" spans="1:6" ht="5.45" customHeight="1" x14ac:dyDescent="0.2">
      <c r="A5" s="108"/>
      <c r="B5" s="89"/>
      <c r="C5" s="106"/>
      <c r="D5" s="92"/>
      <c r="E5" s="111"/>
      <c r="F5" s="98"/>
    </row>
    <row r="6" spans="1:6" ht="9.6" customHeight="1" x14ac:dyDescent="0.2">
      <c r="A6" s="108"/>
      <c r="B6" s="89"/>
      <c r="C6" s="106"/>
      <c r="D6" s="92"/>
      <c r="E6" s="111"/>
      <c r="F6" s="98"/>
    </row>
    <row r="7" spans="1:6" ht="6" customHeight="1" x14ac:dyDescent="0.2">
      <c r="A7" s="108"/>
      <c r="B7" s="89"/>
      <c r="C7" s="106"/>
      <c r="D7" s="92"/>
      <c r="E7" s="111"/>
      <c r="F7" s="98"/>
    </row>
    <row r="8" spans="1:6" ht="6.6" customHeight="1" x14ac:dyDescent="0.2">
      <c r="A8" s="108"/>
      <c r="B8" s="89"/>
      <c r="C8" s="106"/>
      <c r="D8" s="92"/>
      <c r="E8" s="111"/>
      <c r="F8" s="98"/>
    </row>
    <row r="9" spans="1:6" ht="10.9" customHeight="1" x14ac:dyDescent="0.2">
      <c r="A9" s="108"/>
      <c r="B9" s="89"/>
      <c r="C9" s="106"/>
      <c r="D9" s="92"/>
      <c r="E9" s="111"/>
      <c r="F9" s="98"/>
    </row>
    <row r="10" spans="1:6" ht="4.1500000000000004" hidden="1" customHeight="1" x14ac:dyDescent="0.2">
      <c r="A10" s="108"/>
      <c r="B10" s="89"/>
      <c r="C10" s="44"/>
      <c r="D10" s="92"/>
      <c r="E10" s="45"/>
      <c r="F10" s="46"/>
    </row>
    <row r="11" spans="1:6" ht="13.15" hidden="1" customHeight="1" x14ac:dyDescent="0.2">
      <c r="A11" s="109"/>
      <c r="B11" s="90"/>
      <c r="C11" s="47"/>
      <c r="D11" s="93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135</v>
      </c>
      <c r="B13" s="52" t="s">
        <v>136</v>
      </c>
      <c r="C13" s="53" t="s">
        <v>137</v>
      </c>
      <c r="D13" s="54">
        <v>10308100</v>
      </c>
      <c r="E13" s="55">
        <v>386209.76</v>
      </c>
      <c r="F13" s="56">
        <f>IF(OR(D13="-",IF(E13="-",0,E13)&gt;=IF(D13="-",0,D13)),"-",IF(D13="-",0,D13)-IF(E13="-",0,E13))</f>
        <v>9921890.2400000002</v>
      </c>
    </row>
    <row r="14" spans="1:6" x14ac:dyDescent="0.2">
      <c r="A14" s="51" t="s">
        <v>149</v>
      </c>
      <c r="B14" s="52" t="s">
        <v>136</v>
      </c>
      <c r="C14" s="53" t="s">
        <v>150</v>
      </c>
      <c r="D14" s="54">
        <v>5861000</v>
      </c>
      <c r="E14" s="55">
        <v>128961.08</v>
      </c>
      <c r="F14" s="56">
        <f t="shared" ref="F14:F34" si="0">IF(OR(D14="-",IF(E14="-",0,E14)&gt;=IF(D14="-",0,D14)),"-",IF(D14="-",0,D14)-IF(E14="-",0,E14))</f>
        <v>5732038.9199999999</v>
      </c>
    </row>
    <row r="15" spans="1:6" ht="45" x14ac:dyDescent="0.2">
      <c r="A15" s="51" t="s">
        <v>151</v>
      </c>
      <c r="B15" s="52" t="s">
        <v>136</v>
      </c>
      <c r="C15" s="53" t="s">
        <v>152</v>
      </c>
      <c r="D15" s="54">
        <v>5667000</v>
      </c>
      <c r="E15" s="55">
        <v>128961.08</v>
      </c>
      <c r="F15" s="56">
        <f t="shared" si="0"/>
        <v>5538038.9199999999</v>
      </c>
    </row>
    <row r="16" spans="1:6" ht="22.5" x14ac:dyDescent="0.2">
      <c r="A16" s="24" t="s">
        <v>141</v>
      </c>
      <c r="B16" s="57" t="s">
        <v>136</v>
      </c>
      <c r="C16" s="26" t="s">
        <v>153</v>
      </c>
      <c r="D16" s="27">
        <v>20000</v>
      </c>
      <c r="E16" s="58" t="s">
        <v>45</v>
      </c>
      <c r="F16" s="59">
        <f t="shared" si="0"/>
        <v>20000</v>
      </c>
    </row>
    <row r="17" spans="1:6" ht="22.5" x14ac:dyDescent="0.2">
      <c r="A17" s="24" t="s">
        <v>138</v>
      </c>
      <c r="B17" s="57" t="s">
        <v>136</v>
      </c>
      <c r="C17" s="26" t="s">
        <v>154</v>
      </c>
      <c r="D17" s="27">
        <v>609700</v>
      </c>
      <c r="E17" s="58">
        <v>15000</v>
      </c>
      <c r="F17" s="59">
        <f t="shared" si="0"/>
        <v>594700</v>
      </c>
    </row>
    <row r="18" spans="1:6" ht="33.75" x14ac:dyDescent="0.2">
      <c r="A18" s="24" t="s">
        <v>140</v>
      </c>
      <c r="B18" s="57" t="s">
        <v>136</v>
      </c>
      <c r="C18" s="26" t="s">
        <v>155</v>
      </c>
      <c r="D18" s="27">
        <v>184100</v>
      </c>
      <c r="E18" s="58" t="s">
        <v>45</v>
      </c>
      <c r="F18" s="59">
        <f t="shared" si="0"/>
        <v>184100</v>
      </c>
    </row>
    <row r="19" spans="1:6" ht="33.75" x14ac:dyDescent="0.2">
      <c r="A19" s="24" t="s">
        <v>139</v>
      </c>
      <c r="B19" s="57" t="s">
        <v>136</v>
      </c>
      <c r="C19" s="26" t="s">
        <v>156</v>
      </c>
      <c r="D19" s="27">
        <v>51100</v>
      </c>
      <c r="E19" s="58" t="s">
        <v>45</v>
      </c>
      <c r="F19" s="59">
        <f t="shared" si="0"/>
        <v>51100</v>
      </c>
    </row>
    <row r="20" spans="1:6" ht="22.5" x14ac:dyDescent="0.2">
      <c r="A20" s="24" t="s">
        <v>138</v>
      </c>
      <c r="B20" s="57" t="s">
        <v>136</v>
      </c>
      <c r="C20" s="26" t="s">
        <v>157</v>
      </c>
      <c r="D20" s="27">
        <v>2600700</v>
      </c>
      <c r="E20" s="58">
        <v>48000</v>
      </c>
      <c r="F20" s="59">
        <f t="shared" si="0"/>
        <v>2552700</v>
      </c>
    </row>
    <row r="21" spans="1:6" ht="33.75" x14ac:dyDescent="0.2">
      <c r="A21" s="24" t="s">
        <v>140</v>
      </c>
      <c r="B21" s="57" t="s">
        <v>136</v>
      </c>
      <c r="C21" s="26" t="s">
        <v>158</v>
      </c>
      <c r="D21" s="27">
        <v>785300</v>
      </c>
      <c r="E21" s="58" t="s">
        <v>45</v>
      </c>
      <c r="F21" s="59">
        <f t="shared" si="0"/>
        <v>785300</v>
      </c>
    </row>
    <row r="22" spans="1:6" ht="33.75" x14ac:dyDescent="0.2">
      <c r="A22" s="24" t="s">
        <v>139</v>
      </c>
      <c r="B22" s="57" t="s">
        <v>136</v>
      </c>
      <c r="C22" s="26" t="s">
        <v>159</v>
      </c>
      <c r="D22" s="27">
        <v>195500</v>
      </c>
      <c r="E22" s="58" t="s">
        <v>45</v>
      </c>
      <c r="F22" s="59">
        <f t="shared" si="0"/>
        <v>195500</v>
      </c>
    </row>
    <row r="23" spans="1:6" ht="22.5" x14ac:dyDescent="0.2">
      <c r="A23" s="24" t="s">
        <v>141</v>
      </c>
      <c r="B23" s="57" t="s">
        <v>136</v>
      </c>
      <c r="C23" s="26" t="s">
        <v>160</v>
      </c>
      <c r="D23" s="27">
        <v>1094700</v>
      </c>
      <c r="E23" s="58">
        <v>65961.08</v>
      </c>
      <c r="F23" s="59">
        <f t="shared" si="0"/>
        <v>1028738.92</v>
      </c>
    </row>
    <row r="24" spans="1:6" ht="22.5" x14ac:dyDescent="0.2">
      <c r="A24" s="24" t="s">
        <v>143</v>
      </c>
      <c r="B24" s="57" t="s">
        <v>136</v>
      </c>
      <c r="C24" s="26" t="s">
        <v>161</v>
      </c>
      <c r="D24" s="27">
        <v>38500</v>
      </c>
      <c r="E24" s="58" t="s">
        <v>45</v>
      </c>
      <c r="F24" s="59">
        <f t="shared" si="0"/>
        <v>38500</v>
      </c>
    </row>
    <row r="25" spans="1:6" x14ac:dyDescent="0.2">
      <c r="A25" s="24" t="s">
        <v>144</v>
      </c>
      <c r="B25" s="57" t="s">
        <v>136</v>
      </c>
      <c r="C25" s="26" t="s">
        <v>162</v>
      </c>
      <c r="D25" s="27">
        <v>71000</v>
      </c>
      <c r="E25" s="58" t="s">
        <v>45</v>
      </c>
      <c r="F25" s="59">
        <f t="shared" si="0"/>
        <v>71000</v>
      </c>
    </row>
    <row r="26" spans="1:6" x14ac:dyDescent="0.2">
      <c r="A26" s="24" t="s">
        <v>145</v>
      </c>
      <c r="B26" s="57" t="s">
        <v>136</v>
      </c>
      <c r="C26" s="26" t="s">
        <v>163</v>
      </c>
      <c r="D26" s="27">
        <v>3000</v>
      </c>
      <c r="E26" s="58" t="s">
        <v>45</v>
      </c>
      <c r="F26" s="59">
        <f t="shared" si="0"/>
        <v>3000</v>
      </c>
    </row>
    <row r="27" spans="1:6" ht="22.5" x14ac:dyDescent="0.2">
      <c r="A27" s="24" t="s">
        <v>141</v>
      </c>
      <c r="B27" s="57" t="s">
        <v>136</v>
      </c>
      <c r="C27" s="26" t="s">
        <v>164</v>
      </c>
      <c r="D27" s="27">
        <v>200</v>
      </c>
      <c r="E27" s="58" t="s">
        <v>45</v>
      </c>
      <c r="F27" s="59">
        <f t="shared" si="0"/>
        <v>200</v>
      </c>
    </row>
    <row r="28" spans="1:6" x14ac:dyDescent="0.2">
      <c r="A28" s="24" t="s">
        <v>142</v>
      </c>
      <c r="B28" s="57" t="s">
        <v>136</v>
      </c>
      <c r="C28" s="26" t="s">
        <v>165</v>
      </c>
      <c r="D28" s="27">
        <v>13200</v>
      </c>
      <c r="E28" s="58" t="s">
        <v>45</v>
      </c>
      <c r="F28" s="59">
        <f t="shared" si="0"/>
        <v>13200</v>
      </c>
    </row>
    <row r="29" spans="1:6" ht="33.75" x14ac:dyDescent="0.2">
      <c r="A29" s="51" t="s">
        <v>166</v>
      </c>
      <c r="B29" s="52" t="s">
        <v>136</v>
      </c>
      <c r="C29" s="53" t="s">
        <v>167</v>
      </c>
      <c r="D29" s="54">
        <v>14000</v>
      </c>
      <c r="E29" s="55" t="s">
        <v>45</v>
      </c>
      <c r="F29" s="56">
        <f t="shared" si="0"/>
        <v>14000</v>
      </c>
    </row>
    <row r="30" spans="1:6" x14ac:dyDescent="0.2">
      <c r="A30" s="24" t="s">
        <v>142</v>
      </c>
      <c r="B30" s="57" t="s">
        <v>136</v>
      </c>
      <c r="C30" s="26" t="s">
        <v>168</v>
      </c>
      <c r="D30" s="27">
        <v>14000</v>
      </c>
      <c r="E30" s="58" t="s">
        <v>45</v>
      </c>
      <c r="F30" s="59">
        <f t="shared" si="0"/>
        <v>14000</v>
      </c>
    </row>
    <row r="31" spans="1:6" x14ac:dyDescent="0.2">
      <c r="A31" s="51" t="s">
        <v>169</v>
      </c>
      <c r="B31" s="52" t="s">
        <v>136</v>
      </c>
      <c r="C31" s="53" t="s">
        <v>170</v>
      </c>
      <c r="D31" s="54">
        <v>100000</v>
      </c>
      <c r="E31" s="55" t="s">
        <v>45</v>
      </c>
      <c r="F31" s="56">
        <f t="shared" si="0"/>
        <v>100000</v>
      </c>
    </row>
    <row r="32" spans="1:6" x14ac:dyDescent="0.2">
      <c r="A32" s="24" t="s">
        <v>146</v>
      </c>
      <c r="B32" s="57" t="s">
        <v>136</v>
      </c>
      <c r="C32" s="26" t="s">
        <v>171</v>
      </c>
      <c r="D32" s="27">
        <v>100000</v>
      </c>
      <c r="E32" s="58" t="s">
        <v>45</v>
      </c>
      <c r="F32" s="59">
        <f t="shared" si="0"/>
        <v>100000</v>
      </c>
    </row>
    <row r="33" spans="1:6" x14ac:dyDescent="0.2">
      <c r="A33" s="51" t="s">
        <v>172</v>
      </c>
      <c r="B33" s="52" t="s">
        <v>136</v>
      </c>
      <c r="C33" s="53" t="s">
        <v>173</v>
      </c>
      <c r="D33" s="54">
        <v>80000</v>
      </c>
      <c r="E33" s="55" t="s">
        <v>45</v>
      </c>
      <c r="F33" s="56">
        <f t="shared" si="0"/>
        <v>80000</v>
      </c>
    </row>
    <row r="34" spans="1:6" ht="22.5" x14ac:dyDescent="0.2">
      <c r="A34" s="24" t="s">
        <v>141</v>
      </c>
      <c r="B34" s="57" t="s">
        <v>136</v>
      </c>
      <c r="C34" s="26" t="s">
        <v>174</v>
      </c>
      <c r="D34" s="27">
        <v>20000</v>
      </c>
      <c r="E34" s="58" t="s">
        <v>45</v>
      </c>
      <c r="F34" s="59">
        <f t="shared" si="0"/>
        <v>20000</v>
      </c>
    </row>
    <row r="35" spans="1:6" ht="22.5" x14ac:dyDescent="0.2">
      <c r="A35" s="24" t="s">
        <v>141</v>
      </c>
      <c r="B35" s="57" t="s">
        <v>136</v>
      </c>
      <c r="C35" s="26" t="s">
        <v>175</v>
      </c>
      <c r="D35" s="27">
        <v>50000</v>
      </c>
      <c r="E35" s="58" t="s">
        <v>45</v>
      </c>
      <c r="F35" s="59">
        <f t="shared" ref="F35:F61" si="1">IF(OR(D35="-",IF(E35="-",0,E35)&gt;=IF(D35="-",0,D35)),"-",IF(D35="-",0,D35)-IF(E35="-",0,E35))</f>
        <v>50000</v>
      </c>
    </row>
    <row r="36" spans="1:6" x14ac:dyDescent="0.2">
      <c r="A36" s="24" t="s">
        <v>145</v>
      </c>
      <c r="B36" s="57" t="s">
        <v>136</v>
      </c>
      <c r="C36" s="26" t="s">
        <v>176</v>
      </c>
      <c r="D36" s="27">
        <v>10000</v>
      </c>
      <c r="E36" s="58" t="s">
        <v>45</v>
      </c>
      <c r="F36" s="59">
        <f t="shared" si="1"/>
        <v>10000</v>
      </c>
    </row>
    <row r="37" spans="1:6" x14ac:dyDescent="0.2">
      <c r="A37" s="51" t="s">
        <v>177</v>
      </c>
      <c r="B37" s="52" t="s">
        <v>136</v>
      </c>
      <c r="C37" s="53" t="s">
        <v>178</v>
      </c>
      <c r="D37" s="54">
        <v>208200</v>
      </c>
      <c r="E37" s="55" t="s">
        <v>45</v>
      </c>
      <c r="F37" s="56">
        <f t="shared" si="1"/>
        <v>208200</v>
      </c>
    </row>
    <row r="38" spans="1:6" x14ac:dyDescent="0.2">
      <c r="A38" s="51" t="s">
        <v>179</v>
      </c>
      <c r="B38" s="52" t="s">
        <v>136</v>
      </c>
      <c r="C38" s="53" t="s">
        <v>180</v>
      </c>
      <c r="D38" s="54">
        <v>208200</v>
      </c>
      <c r="E38" s="55" t="s">
        <v>45</v>
      </c>
      <c r="F38" s="56">
        <f t="shared" si="1"/>
        <v>208200</v>
      </c>
    </row>
    <row r="39" spans="1:6" ht="22.5" x14ac:dyDescent="0.2">
      <c r="A39" s="24" t="s">
        <v>138</v>
      </c>
      <c r="B39" s="57" t="s">
        <v>136</v>
      </c>
      <c r="C39" s="26" t="s">
        <v>181</v>
      </c>
      <c r="D39" s="27">
        <v>159900</v>
      </c>
      <c r="E39" s="58" t="s">
        <v>45</v>
      </c>
      <c r="F39" s="59">
        <f t="shared" si="1"/>
        <v>159900</v>
      </c>
    </row>
    <row r="40" spans="1:6" ht="33.75" x14ac:dyDescent="0.2">
      <c r="A40" s="24" t="s">
        <v>140</v>
      </c>
      <c r="B40" s="57" t="s">
        <v>136</v>
      </c>
      <c r="C40" s="26" t="s">
        <v>182</v>
      </c>
      <c r="D40" s="27">
        <v>48300</v>
      </c>
      <c r="E40" s="58" t="s">
        <v>45</v>
      </c>
      <c r="F40" s="59">
        <f t="shared" si="1"/>
        <v>48300</v>
      </c>
    </row>
    <row r="41" spans="1:6" ht="22.5" x14ac:dyDescent="0.2">
      <c r="A41" s="51" t="s">
        <v>183</v>
      </c>
      <c r="B41" s="52" t="s">
        <v>136</v>
      </c>
      <c r="C41" s="53" t="s">
        <v>184</v>
      </c>
      <c r="D41" s="54">
        <v>50000</v>
      </c>
      <c r="E41" s="55" t="s">
        <v>45</v>
      </c>
      <c r="F41" s="56">
        <f t="shared" si="1"/>
        <v>50000</v>
      </c>
    </row>
    <row r="42" spans="1:6" ht="33.75" x14ac:dyDescent="0.2">
      <c r="A42" s="51" t="s">
        <v>185</v>
      </c>
      <c r="B42" s="52" t="s">
        <v>136</v>
      </c>
      <c r="C42" s="53" t="s">
        <v>186</v>
      </c>
      <c r="D42" s="54">
        <v>50000</v>
      </c>
      <c r="E42" s="55" t="s">
        <v>45</v>
      </c>
      <c r="F42" s="56">
        <f t="shared" si="1"/>
        <v>50000</v>
      </c>
    </row>
    <row r="43" spans="1:6" ht="22.5" x14ac:dyDescent="0.2">
      <c r="A43" s="24" t="s">
        <v>141</v>
      </c>
      <c r="B43" s="57" t="s">
        <v>136</v>
      </c>
      <c r="C43" s="26" t="s">
        <v>187</v>
      </c>
      <c r="D43" s="27">
        <v>45000</v>
      </c>
      <c r="E43" s="58" t="s">
        <v>45</v>
      </c>
      <c r="F43" s="59">
        <f t="shared" si="1"/>
        <v>45000</v>
      </c>
    </row>
    <row r="44" spans="1:6" ht="22.5" x14ac:dyDescent="0.2">
      <c r="A44" s="24" t="s">
        <v>141</v>
      </c>
      <c r="B44" s="57" t="s">
        <v>136</v>
      </c>
      <c r="C44" s="26" t="s">
        <v>188</v>
      </c>
      <c r="D44" s="27">
        <v>5000</v>
      </c>
      <c r="E44" s="58" t="s">
        <v>45</v>
      </c>
      <c r="F44" s="59">
        <f t="shared" si="1"/>
        <v>5000</v>
      </c>
    </row>
    <row r="45" spans="1:6" x14ac:dyDescent="0.2">
      <c r="A45" s="51" t="s">
        <v>189</v>
      </c>
      <c r="B45" s="52" t="s">
        <v>136</v>
      </c>
      <c r="C45" s="53" t="s">
        <v>190</v>
      </c>
      <c r="D45" s="54">
        <v>3007600</v>
      </c>
      <c r="E45" s="55">
        <v>227896.2</v>
      </c>
      <c r="F45" s="56">
        <f t="shared" si="1"/>
        <v>2779703.8</v>
      </c>
    </row>
    <row r="46" spans="1:6" x14ac:dyDescent="0.2">
      <c r="A46" s="51" t="s">
        <v>191</v>
      </c>
      <c r="B46" s="52" t="s">
        <v>136</v>
      </c>
      <c r="C46" s="53" t="s">
        <v>192</v>
      </c>
      <c r="D46" s="54">
        <v>80000</v>
      </c>
      <c r="E46" s="55" t="s">
        <v>45</v>
      </c>
      <c r="F46" s="56">
        <f t="shared" si="1"/>
        <v>80000</v>
      </c>
    </row>
    <row r="47" spans="1:6" ht="22.5" x14ac:dyDescent="0.2">
      <c r="A47" s="24" t="s">
        <v>141</v>
      </c>
      <c r="B47" s="57" t="s">
        <v>136</v>
      </c>
      <c r="C47" s="26" t="s">
        <v>193</v>
      </c>
      <c r="D47" s="27">
        <v>80000</v>
      </c>
      <c r="E47" s="58" t="s">
        <v>45</v>
      </c>
      <c r="F47" s="59">
        <f t="shared" si="1"/>
        <v>80000</v>
      </c>
    </row>
    <row r="48" spans="1:6" x14ac:dyDescent="0.2">
      <c r="A48" s="51" t="s">
        <v>194</v>
      </c>
      <c r="B48" s="52" t="s">
        <v>136</v>
      </c>
      <c r="C48" s="53" t="s">
        <v>195</v>
      </c>
      <c r="D48" s="54">
        <v>20000</v>
      </c>
      <c r="E48" s="55" t="s">
        <v>45</v>
      </c>
      <c r="F48" s="56">
        <f t="shared" si="1"/>
        <v>20000</v>
      </c>
    </row>
    <row r="49" spans="1:6" ht="22.5" x14ac:dyDescent="0.2">
      <c r="A49" s="24" t="s">
        <v>141</v>
      </c>
      <c r="B49" s="57" t="s">
        <v>136</v>
      </c>
      <c r="C49" s="26" t="s">
        <v>196</v>
      </c>
      <c r="D49" s="27">
        <v>20000</v>
      </c>
      <c r="E49" s="58" t="s">
        <v>45</v>
      </c>
      <c r="F49" s="59">
        <f t="shared" si="1"/>
        <v>20000</v>
      </c>
    </row>
    <row r="50" spans="1:6" x14ac:dyDescent="0.2">
      <c r="A50" s="51" t="s">
        <v>197</v>
      </c>
      <c r="B50" s="52" t="s">
        <v>136</v>
      </c>
      <c r="C50" s="53" t="s">
        <v>198</v>
      </c>
      <c r="D50" s="54">
        <v>2907600</v>
      </c>
      <c r="E50" s="55">
        <v>227896.2</v>
      </c>
      <c r="F50" s="56">
        <f t="shared" si="1"/>
        <v>2679703.7999999998</v>
      </c>
    </row>
    <row r="51" spans="1:6" ht="22.5" x14ac:dyDescent="0.2">
      <c r="A51" s="24" t="s">
        <v>141</v>
      </c>
      <c r="B51" s="57" t="s">
        <v>136</v>
      </c>
      <c r="C51" s="26" t="s">
        <v>199</v>
      </c>
      <c r="D51" s="27">
        <v>1968000</v>
      </c>
      <c r="E51" s="58">
        <v>227896.2</v>
      </c>
      <c r="F51" s="59">
        <f t="shared" si="1"/>
        <v>1740103.8</v>
      </c>
    </row>
    <row r="52" spans="1:6" ht="22.5" x14ac:dyDescent="0.2">
      <c r="A52" s="24" t="s">
        <v>141</v>
      </c>
      <c r="B52" s="57" t="s">
        <v>136</v>
      </c>
      <c r="C52" s="26" t="s">
        <v>200</v>
      </c>
      <c r="D52" s="27">
        <v>939600</v>
      </c>
      <c r="E52" s="58" t="s">
        <v>45</v>
      </c>
      <c r="F52" s="59">
        <f t="shared" si="1"/>
        <v>939600</v>
      </c>
    </row>
    <row r="53" spans="1:6" x14ac:dyDescent="0.2">
      <c r="A53" s="51" t="s">
        <v>201</v>
      </c>
      <c r="B53" s="52" t="s">
        <v>136</v>
      </c>
      <c r="C53" s="53" t="s">
        <v>202</v>
      </c>
      <c r="D53" s="54">
        <v>956300</v>
      </c>
      <c r="E53" s="55">
        <v>29352.48</v>
      </c>
      <c r="F53" s="56">
        <f t="shared" si="1"/>
        <v>926947.52</v>
      </c>
    </row>
    <row r="54" spans="1:6" x14ac:dyDescent="0.2">
      <c r="A54" s="51" t="s">
        <v>203</v>
      </c>
      <c r="B54" s="52" t="s">
        <v>136</v>
      </c>
      <c r="C54" s="53" t="s">
        <v>204</v>
      </c>
      <c r="D54" s="54">
        <v>956300</v>
      </c>
      <c r="E54" s="55">
        <v>29352.48</v>
      </c>
      <c r="F54" s="56">
        <f t="shared" si="1"/>
        <v>926947.52</v>
      </c>
    </row>
    <row r="55" spans="1:6" ht="45" x14ac:dyDescent="0.2">
      <c r="A55" s="24" t="s">
        <v>147</v>
      </c>
      <c r="B55" s="57" t="s">
        <v>136</v>
      </c>
      <c r="C55" s="26" t="s">
        <v>205</v>
      </c>
      <c r="D55" s="27">
        <v>956300</v>
      </c>
      <c r="E55" s="58">
        <v>29352.48</v>
      </c>
      <c r="F55" s="59">
        <f t="shared" si="1"/>
        <v>926947.52</v>
      </c>
    </row>
    <row r="56" spans="1:6" x14ac:dyDescent="0.2">
      <c r="A56" s="51" t="s">
        <v>206</v>
      </c>
      <c r="B56" s="52" t="s">
        <v>136</v>
      </c>
      <c r="C56" s="53" t="s">
        <v>207</v>
      </c>
      <c r="D56" s="54">
        <v>220000</v>
      </c>
      <c r="E56" s="55" t="s">
        <v>45</v>
      </c>
      <c r="F56" s="56">
        <f t="shared" si="1"/>
        <v>220000</v>
      </c>
    </row>
    <row r="57" spans="1:6" x14ac:dyDescent="0.2">
      <c r="A57" s="51" t="s">
        <v>208</v>
      </c>
      <c r="B57" s="52" t="s">
        <v>136</v>
      </c>
      <c r="C57" s="53" t="s">
        <v>209</v>
      </c>
      <c r="D57" s="54">
        <v>220000</v>
      </c>
      <c r="E57" s="55" t="s">
        <v>45</v>
      </c>
      <c r="F57" s="56">
        <f t="shared" si="1"/>
        <v>220000</v>
      </c>
    </row>
    <row r="58" spans="1:6" x14ac:dyDescent="0.2">
      <c r="A58" s="24" t="s">
        <v>148</v>
      </c>
      <c r="B58" s="57" t="s">
        <v>136</v>
      </c>
      <c r="C58" s="26" t="s">
        <v>210</v>
      </c>
      <c r="D58" s="27">
        <v>220000</v>
      </c>
      <c r="E58" s="58" t="s">
        <v>45</v>
      </c>
      <c r="F58" s="59">
        <f t="shared" si="1"/>
        <v>220000</v>
      </c>
    </row>
    <row r="59" spans="1:6" x14ac:dyDescent="0.2">
      <c r="A59" s="51" t="s">
        <v>211</v>
      </c>
      <c r="B59" s="52" t="s">
        <v>136</v>
      </c>
      <c r="C59" s="53" t="s">
        <v>212</v>
      </c>
      <c r="D59" s="54">
        <v>5000</v>
      </c>
      <c r="E59" s="55" t="s">
        <v>45</v>
      </c>
      <c r="F59" s="56">
        <f t="shared" si="1"/>
        <v>5000</v>
      </c>
    </row>
    <row r="60" spans="1:6" x14ac:dyDescent="0.2">
      <c r="A60" s="51" t="s">
        <v>213</v>
      </c>
      <c r="B60" s="52" t="s">
        <v>136</v>
      </c>
      <c r="C60" s="53" t="s">
        <v>214</v>
      </c>
      <c r="D60" s="54">
        <v>5000</v>
      </c>
      <c r="E60" s="55" t="s">
        <v>45</v>
      </c>
      <c r="F60" s="56">
        <f t="shared" si="1"/>
        <v>5000</v>
      </c>
    </row>
    <row r="61" spans="1:6" ht="22.5" x14ac:dyDescent="0.2">
      <c r="A61" s="24" t="s">
        <v>141</v>
      </c>
      <c r="B61" s="57" t="s">
        <v>136</v>
      </c>
      <c r="C61" s="26" t="s">
        <v>215</v>
      </c>
      <c r="D61" s="27">
        <v>5000</v>
      </c>
      <c r="E61" s="58" t="s">
        <v>45</v>
      </c>
      <c r="F61" s="59">
        <f t="shared" si="1"/>
        <v>5000</v>
      </c>
    </row>
    <row r="62" spans="1:6" ht="9" customHeight="1" x14ac:dyDescent="0.2">
      <c r="A62" s="60"/>
      <c r="B62" s="61"/>
      <c r="C62" s="62"/>
      <c r="D62" s="63"/>
      <c r="E62" s="61"/>
      <c r="F62" s="61"/>
    </row>
    <row r="63" spans="1:6" ht="13.5" customHeight="1" x14ac:dyDescent="0.2">
      <c r="A63" s="64" t="s">
        <v>216</v>
      </c>
      <c r="B63" s="65" t="s">
        <v>217</v>
      </c>
      <c r="C63" s="66" t="s">
        <v>137</v>
      </c>
      <c r="D63" s="67" t="s">
        <v>45</v>
      </c>
      <c r="E63" s="67">
        <v>182753.78</v>
      </c>
      <c r="F63" s="68" t="s">
        <v>218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2" t="s">
        <v>219</v>
      </c>
      <c r="B1" s="112"/>
      <c r="C1" s="112"/>
      <c r="D1" s="112"/>
      <c r="E1" s="112"/>
      <c r="F1" s="112"/>
    </row>
    <row r="2" spans="1:6" ht="13.15" customHeight="1" x14ac:dyDescent="0.25">
      <c r="A2" s="100" t="s">
        <v>220</v>
      </c>
      <c r="B2" s="100"/>
      <c r="C2" s="100"/>
      <c r="D2" s="100"/>
      <c r="E2" s="100"/>
      <c r="F2" s="100"/>
    </row>
    <row r="3" spans="1:6" ht="9" customHeight="1" x14ac:dyDescent="0.2">
      <c r="A3" s="5"/>
      <c r="B3" s="69"/>
      <c r="C3" s="43"/>
      <c r="D3" s="9"/>
      <c r="E3" s="9"/>
      <c r="F3" s="43"/>
    </row>
    <row r="4" spans="1:6" ht="13.9" customHeight="1" x14ac:dyDescent="0.2">
      <c r="A4" s="94" t="s">
        <v>22</v>
      </c>
      <c r="B4" s="88" t="s">
        <v>23</v>
      </c>
      <c r="C4" s="105" t="s">
        <v>221</v>
      </c>
      <c r="D4" s="91" t="s">
        <v>25</v>
      </c>
      <c r="E4" s="91" t="s">
        <v>26</v>
      </c>
      <c r="F4" s="97" t="s">
        <v>27</v>
      </c>
    </row>
    <row r="5" spans="1:6" ht="4.9000000000000004" customHeight="1" x14ac:dyDescent="0.2">
      <c r="A5" s="95"/>
      <c r="B5" s="89"/>
      <c r="C5" s="106"/>
      <c r="D5" s="92"/>
      <c r="E5" s="92"/>
      <c r="F5" s="98"/>
    </row>
    <row r="6" spans="1:6" ht="6" customHeight="1" x14ac:dyDescent="0.2">
      <c r="A6" s="95"/>
      <c r="B6" s="89"/>
      <c r="C6" s="106"/>
      <c r="D6" s="92"/>
      <c r="E6" s="92"/>
      <c r="F6" s="98"/>
    </row>
    <row r="7" spans="1:6" ht="4.9000000000000004" customHeight="1" x14ac:dyDescent="0.2">
      <c r="A7" s="95"/>
      <c r="B7" s="89"/>
      <c r="C7" s="106"/>
      <c r="D7" s="92"/>
      <c r="E7" s="92"/>
      <c r="F7" s="98"/>
    </row>
    <row r="8" spans="1:6" ht="6" customHeight="1" x14ac:dyDescent="0.2">
      <c r="A8" s="95"/>
      <c r="B8" s="89"/>
      <c r="C8" s="106"/>
      <c r="D8" s="92"/>
      <c r="E8" s="92"/>
      <c r="F8" s="98"/>
    </row>
    <row r="9" spans="1:6" ht="6" customHeight="1" x14ac:dyDescent="0.2">
      <c r="A9" s="95"/>
      <c r="B9" s="89"/>
      <c r="C9" s="106"/>
      <c r="D9" s="92"/>
      <c r="E9" s="92"/>
      <c r="F9" s="98"/>
    </row>
    <row r="10" spans="1:6" ht="18" customHeight="1" x14ac:dyDescent="0.2">
      <c r="A10" s="96"/>
      <c r="B10" s="90"/>
      <c r="C10" s="113"/>
      <c r="D10" s="93"/>
      <c r="E10" s="93"/>
      <c r="F10" s="9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0" t="s">
        <v>222</v>
      </c>
      <c r="B12" s="71" t="s">
        <v>223</v>
      </c>
      <c r="C12" s="72" t="s">
        <v>137</v>
      </c>
      <c r="D12" s="73" t="s">
        <v>45</v>
      </c>
      <c r="E12" s="73">
        <v>-182753.78</v>
      </c>
      <c r="F12" s="74" t="s">
        <v>137</v>
      </c>
    </row>
    <row r="13" spans="1:6" x14ac:dyDescent="0.2">
      <c r="A13" s="75" t="s">
        <v>34</v>
      </c>
      <c r="B13" s="76"/>
      <c r="C13" s="77"/>
      <c r="D13" s="78"/>
      <c r="E13" s="78"/>
      <c r="F13" s="79"/>
    </row>
    <row r="14" spans="1:6" ht="22.5" x14ac:dyDescent="0.2">
      <c r="A14" s="51" t="s">
        <v>224</v>
      </c>
      <c r="B14" s="80" t="s">
        <v>225</v>
      </c>
      <c r="C14" s="81" t="s">
        <v>137</v>
      </c>
      <c r="D14" s="54" t="s">
        <v>45</v>
      </c>
      <c r="E14" s="54" t="s">
        <v>45</v>
      </c>
      <c r="F14" s="56" t="s">
        <v>45</v>
      </c>
    </row>
    <row r="15" spans="1:6" x14ac:dyDescent="0.2">
      <c r="A15" s="75" t="s">
        <v>226</v>
      </c>
      <c r="B15" s="76"/>
      <c r="C15" s="77"/>
      <c r="D15" s="78"/>
      <c r="E15" s="78"/>
      <c r="F15" s="79"/>
    </row>
    <row r="16" spans="1:6" x14ac:dyDescent="0.2">
      <c r="A16" s="51" t="s">
        <v>227</v>
      </c>
      <c r="B16" s="80" t="s">
        <v>228</v>
      </c>
      <c r="C16" s="81" t="s">
        <v>137</v>
      </c>
      <c r="D16" s="54" t="s">
        <v>45</v>
      </c>
      <c r="E16" s="54" t="s">
        <v>45</v>
      </c>
      <c r="F16" s="56" t="s">
        <v>45</v>
      </c>
    </row>
    <row r="17" spans="1:6" x14ac:dyDescent="0.2">
      <c r="A17" s="75" t="s">
        <v>226</v>
      </c>
      <c r="B17" s="76"/>
      <c r="C17" s="77"/>
      <c r="D17" s="78"/>
      <c r="E17" s="78"/>
      <c r="F17" s="79"/>
    </row>
    <row r="18" spans="1:6" x14ac:dyDescent="0.2">
      <c r="A18" s="70" t="s">
        <v>229</v>
      </c>
      <c r="B18" s="71" t="s">
        <v>230</v>
      </c>
      <c r="C18" s="72" t="s">
        <v>231</v>
      </c>
      <c r="D18" s="73" t="s">
        <v>45</v>
      </c>
      <c r="E18" s="73">
        <v>-182753.78</v>
      </c>
      <c r="F18" s="74" t="s">
        <v>45</v>
      </c>
    </row>
    <row r="19" spans="1:6" ht="22.5" x14ac:dyDescent="0.2">
      <c r="A19" s="70" t="s">
        <v>232</v>
      </c>
      <c r="B19" s="71" t="s">
        <v>230</v>
      </c>
      <c r="C19" s="72" t="s">
        <v>233</v>
      </c>
      <c r="D19" s="73" t="s">
        <v>45</v>
      </c>
      <c r="E19" s="73">
        <v>-182753.78</v>
      </c>
      <c r="F19" s="74" t="s">
        <v>45</v>
      </c>
    </row>
    <row r="20" spans="1:6" x14ac:dyDescent="0.2">
      <c r="A20" s="70" t="s">
        <v>234</v>
      </c>
      <c r="B20" s="71" t="s">
        <v>235</v>
      </c>
      <c r="C20" s="72" t="s">
        <v>236</v>
      </c>
      <c r="D20" s="73">
        <v>-10308100</v>
      </c>
      <c r="E20" s="73">
        <v>-568963.54</v>
      </c>
      <c r="F20" s="74" t="s">
        <v>218</v>
      </c>
    </row>
    <row r="21" spans="1:6" ht="22.5" x14ac:dyDescent="0.2">
      <c r="A21" s="24" t="s">
        <v>237</v>
      </c>
      <c r="B21" s="25" t="s">
        <v>235</v>
      </c>
      <c r="C21" s="82" t="s">
        <v>238</v>
      </c>
      <c r="D21" s="27">
        <v>-10308100</v>
      </c>
      <c r="E21" s="27">
        <v>-568963.54</v>
      </c>
      <c r="F21" s="59" t="s">
        <v>218</v>
      </c>
    </row>
    <row r="22" spans="1:6" x14ac:dyDescent="0.2">
      <c r="A22" s="70" t="s">
        <v>239</v>
      </c>
      <c r="B22" s="71" t="s">
        <v>240</v>
      </c>
      <c r="C22" s="72" t="s">
        <v>241</v>
      </c>
      <c r="D22" s="73">
        <v>10308100</v>
      </c>
      <c r="E22" s="73">
        <v>386209.76</v>
      </c>
      <c r="F22" s="74" t="s">
        <v>218</v>
      </c>
    </row>
    <row r="23" spans="1:6" ht="22.5" x14ac:dyDescent="0.2">
      <c r="A23" s="24" t="s">
        <v>242</v>
      </c>
      <c r="B23" s="25" t="s">
        <v>240</v>
      </c>
      <c r="C23" s="82" t="s">
        <v>243</v>
      </c>
      <c r="D23" s="27">
        <v>10308100</v>
      </c>
      <c r="E23" s="27">
        <v>386209.76</v>
      </c>
      <c r="F23" s="59" t="s">
        <v>218</v>
      </c>
    </row>
    <row r="24" spans="1:6" ht="12.75" customHeight="1" x14ac:dyDescent="0.2">
      <c r="A24" s="83"/>
      <c r="B24" s="84"/>
      <c r="C24" s="85"/>
      <c r="D24" s="86"/>
      <c r="E24" s="86"/>
      <c r="F24" s="8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244</v>
      </c>
      <c r="B1" t="s">
        <v>29</v>
      </c>
    </row>
    <row r="2" spans="1:2" x14ac:dyDescent="0.2">
      <c r="A2" t="s">
        <v>245</v>
      </c>
      <c r="B2" t="s">
        <v>246</v>
      </c>
    </row>
    <row r="3" spans="1:2" x14ac:dyDescent="0.2">
      <c r="A3" t="s">
        <v>247</v>
      </c>
      <c r="B3" t="s">
        <v>6</v>
      </c>
    </row>
    <row r="4" spans="1:2" x14ac:dyDescent="0.2">
      <c r="A4" t="s">
        <v>248</v>
      </c>
      <c r="B4" t="s">
        <v>249</v>
      </c>
    </row>
    <row r="5" spans="1:2" x14ac:dyDescent="0.2">
      <c r="A5" t="s">
        <v>250</v>
      </c>
      <c r="B5" t="s">
        <v>251</v>
      </c>
    </row>
    <row r="6" spans="1:2" x14ac:dyDescent="0.2">
      <c r="A6" t="s">
        <v>252</v>
      </c>
      <c r="B6" t="s">
        <v>253</v>
      </c>
    </row>
    <row r="7" spans="1:2" x14ac:dyDescent="0.2">
      <c r="A7" t="s">
        <v>254</v>
      </c>
      <c r="B7" t="s">
        <v>253</v>
      </c>
    </row>
    <row r="8" spans="1:2" x14ac:dyDescent="0.2">
      <c r="A8" t="s">
        <v>255</v>
      </c>
      <c r="B8" t="s">
        <v>256</v>
      </c>
    </row>
    <row r="9" spans="1:2" x14ac:dyDescent="0.2">
      <c r="A9" t="s">
        <v>257</v>
      </c>
      <c r="B9" t="s">
        <v>258</v>
      </c>
    </row>
    <row r="10" spans="1:2" x14ac:dyDescent="0.2">
      <c r="A10" t="s">
        <v>259</v>
      </c>
      <c r="B10" t="s">
        <v>251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Доходы!FILE_NAME</vt:lpstr>
      <vt:lpstr>Доходы!FIO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rep:2.47.0.89</dc:description>
  <cp:lastModifiedBy>Admin</cp:lastModifiedBy>
  <cp:lastPrinted>2019-02-01T09:28:05Z</cp:lastPrinted>
  <dcterms:created xsi:type="dcterms:W3CDTF">2019-02-01T07:53:45Z</dcterms:created>
  <dcterms:modified xsi:type="dcterms:W3CDTF">2019-02-01T09:29:13Z</dcterms:modified>
</cp:coreProperties>
</file>